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40" activeTab="0"/>
  </bookViews>
  <sheets>
    <sheet name="T18" sheetId="1" r:id="rId1"/>
  </sheets>
  <definedNames>
    <definedName name="_Regression_Int" localSheetId="0" hidden="1">1</definedName>
    <definedName name="_xlnm.Print_Area" localSheetId="0">'T18'!$A$1:$H$137</definedName>
    <definedName name="_xlnm.Print_Area">'T18'!$A$1:$J$67</definedName>
    <definedName name="Print_Area_MI" localSheetId="0">'T18'!$A$1:$J$67</definedName>
    <definedName name="PRINT_AREA_MI">'T18'!$A$1:$J$67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<sst xmlns="http://schemas.openxmlformats.org/spreadsheetml/2006/main" count="170" uniqueCount="109">
  <si>
    <t xml:space="preserve">    MOTOR VEHICLES</t>
  </si>
  <si>
    <t xml:space="preserve"> </t>
  </si>
  <si>
    <t>(In Number)</t>
  </si>
  <si>
    <t>Two-</t>
  </si>
  <si>
    <t>Auto-</t>
  </si>
  <si>
    <t>Jeeps</t>
  </si>
  <si>
    <t>Cars</t>
  </si>
  <si>
    <t>Taxis</t>
  </si>
  <si>
    <t>Goods</t>
  </si>
  <si>
    <t>Misce-</t>
  </si>
  <si>
    <t xml:space="preserve">Total </t>
  </si>
  <si>
    <t xml:space="preserve"> Year/State/</t>
  </si>
  <si>
    <t>wheelers</t>
  </si>
  <si>
    <t>rick-</t>
  </si>
  <si>
    <t>vehicles</t>
  </si>
  <si>
    <t>llaneous</t>
  </si>
  <si>
    <t>No. of</t>
  </si>
  <si>
    <t xml:space="preserve"> Union Territory</t>
  </si>
  <si>
    <t>shaws</t>
  </si>
  <si>
    <t>(1)</t>
  </si>
  <si>
    <t>(2)</t>
  </si>
  <si>
    <t xml:space="preserve">          1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</si>
  <si>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</si>
  <si>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</si>
  <si>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</si>
  <si>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</si>
  <si>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</si>
  <si>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</si>
  <si>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</si>
  <si>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10</t>
  </si>
  <si>
    <t xml:space="preserve"> 1990-91</t>
  </si>
  <si>
    <t xml:space="preserve"> 1995-96</t>
  </si>
  <si>
    <t xml:space="preserve"> 1996-97</t>
  </si>
  <si>
    <t>State:</t>
  </si>
  <si>
    <t xml:space="preserve"> Andhra Pradesh</t>
  </si>
  <si>
    <t xml:space="preserve"> Assam </t>
  </si>
  <si>
    <t xml:space="preserve"> Bihar </t>
  </si>
  <si>
    <t xml:space="preserve"> Gujarat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</si>
  <si>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</si>
  <si>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</si>
  <si>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</si>
  <si>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</si>
  <si>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Nagaland</t>
  </si>
  <si>
    <t xml:space="preserve"> Orissa</t>
  </si>
  <si>
    <t xml:space="preserve"> Rajasthan</t>
  </si>
  <si>
    <t xml:space="preserve"> Sikkim</t>
  </si>
  <si>
    <t xml:space="preserve"> Tamil Nadu </t>
  </si>
  <si>
    <t xml:space="preserve"> Uttar Pradesh</t>
  </si>
  <si>
    <t>Union Territory:</t>
  </si>
  <si>
    <t xml:space="preserve"> Daman &amp; Diu</t>
  </si>
  <si>
    <t xml:space="preserve"> Delhi</t>
  </si>
  <si>
    <t xml:space="preserve"> Lakshadweep</t>
  </si>
  <si>
    <t xml:space="preserve">   </t>
  </si>
  <si>
    <t xml:space="preserve"> (TAXED AND TAX-EXEMPTED)</t>
  </si>
  <si>
    <t xml:space="preserve"> (TAXED AND TAX-EXEMPTED)-Concld.</t>
  </si>
  <si>
    <t xml:space="preserve">                                (As on 31st March)</t>
  </si>
  <si>
    <t>for footnotes please see next page.</t>
  </si>
  <si>
    <t xml:space="preserve"> 1997-98</t>
  </si>
  <si>
    <t xml:space="preserve"> Pondicherry</t>
  </si>
  <si>
    <t xml:space="preserve">                         (As on 31st March)</t>
  </si>
  <si>
    <t>1998-99</t>
  </si>
  <si>
    <t>1999-00</t>
  </si>
  <si>
    <t xml:space="preserve"> Arunachal Pradesh*</t>
  </si>
  <si>
    <t>*Data relates to 1996-97</t>
  </si>
  <si>
    <t xml:space="preserve">          539819(b)</t>
  </si>
  <si>
    <t>1. Included trucks three and fourwheelers used for carrying goods.</t>
  </si>
  <si>
    <t>(b) Includes omni buses.</t>
  </si>
  <si>
    <t xml:space="preserve">(a) Included in car </t>
  </si>
  <si>
    <t>2000-01</t>
  </si>
  <si>
    <t>2001-02</t>
  </si>
  <si>
    <t>Goa</t>
  </si>
  <si>
    <t>Chhatisgarh</t>
  </si>
  <si>
    <t xml:space="preserve"> Himachal Pradesh</t>
  </si>
  <si>
    <t xml:space="preserve"> Jammu &amp; Kashmir</t>
  </si>
  <si>
    <t>Jharkhand</t>
  </si>
  <si>
    <t xml:space="preserve"> Mizoram</t>
  </si>
  <si>
    <t xml:space="preserve"> Punjab</t>
  </si>
  <si>
    <t>633900(b)</t>
  </si>
  <si>
    <t>Buses (b)</t>
  </si>
  <si>
    <t xml:space="preserve"> Jammu &amp; Kashmir </t>
  </si>
  <si>
    <t>2. Includes Tractor and Trailors also</t>
  </si>
  <si>
    <t xml:space="preserve">         537237(b)</t>
  </si>
  <si>
    <t>562308(b)</t>
  </si>
  <si>
    <t xml:space="preserve"> Haryana </t>
  </si>
  <si>
    <t xml:space="preserve"> Manipur  </t>
  </si>
  <si>
    <t xml:space="preserve"> Tripura**</t>
  </si>
  <si>
    <t>Uttar Pradesh</t>
  </si>
  <si>
    <t>West Bengal</t>
  </si>
  <si>
    <t xml:space="preserve"> A. &amp; N. Islands**</t>
  </si>
  <si>
    <t xml:space="preserve"> Chandigarh</t>
  </si>
  <si>
    <t xml:space="preserve"> D. &amp; N. Haveli </t>
  </si>
  <si>
    <t>..</t>
  </si>
  <si>
    <t xml:space="preserve"> Goa </t>
  </si>
  <si>
    <t xml:space="preserve"> Manipur </t>
  </si>
  <si>
    <t xml:space="preserve"> West Bengal </t>
  </si>
  <si>
    <t xml:space="preserve">D &amp; N Haveli </t>
  </si>
  <si>
    <t>**Data relates to 2001-02</t>
  </si>
  <si>
    <t>Source:  Transport Research Wing, Ministry of Surface Transport</t>
  </si>
  <si>
    <t>2003-04(p)</t>
  </si>
  <si>
    <t>2002-03(R)</t>
  </si>
  <si>
    <t xml:space="preserve"> Meghalaya*** </t>
  </si>
  <si>
    <t xml:space="preserve"> Tripura</t>
  </si>
  <si>
    <t>2003-04(P)</t>
  </si>
  <si>
    <t>2003-04</t>
  </si>
  <si>
    <t>(a)</t>
  </si>
  <si>
    <t xml:space="preserve"> Meghalaya ***</t>
  </si>
  <si>
    <t>*** Data relates to 2002-03</t>
  </si>
  <si>
    <t>Uttara Khand</t>
  </si>
  <si>
    <t xml:space="preserve">Table 16.1-NUMBER OF MOTOR VEHICLES REGISTERED IN INDIA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</si>
</sst>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11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Courier"/>
      <family val="0"/>
    </font>
    <font>
      <sz val="12"/>
      <name val="Arial"/>
      <family val="2"/>
    </font>
    <font>
      <sz val="11"/>
      <name val="Courie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fill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fill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Border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 applyProtection="1">
      <alignment horizontal="fill"/>
      <protection/>
    </xf>
    <xf numFmtId="0" fontId="0" fillId="0" borderId="0" xfId="0" applyBorder="1" applyAlignment="1">
      <alignment horizontal="right"/>
    </xf>
    <xf numFmtId="0" fontId="2" fillId="0" borderId="1" xfId="0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right"/>
      <protection/>
    </xf>
    <xf numFmtId="0" fontId="2" fillId="0" borderId="0" xfId="0" applyNumberFormat="1" applyFont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0" fontId="5" fillId="0" borderId="1" xfId="0" applyFont="1" applyBorder="1" applyAlignment="1" applyProtection="1">
      <alignment horizontal="fill"/>
      <protection/>
    </xf>
    <xf numFmtId="0" fontId="10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 horizontal="left"/>
      <protection/>
    </xf>
    <xf numFmtId="37" fontId="2" fillId="0" borderId="2" xfId="0" applyNumberFormat="1" applyFont="1" applyBorder="1" applyAlignment="1" applyProtection="1">
      <alignment horizontal="right"/>
      <protection/>
    </xf>
    <xf numFmtId="37" fontId="5" fillId="0" borderId="2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right"/>
      <protection/>
    </xf>
    <xf numFmtId="0" fontId="3" fillId="0" borderId="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36"/>
  <sheetViews>
    <sheetView showGridLines="0" tabSelected="1" view="pageBreakPreview" zoomScale="85" zoomScaleNormal="75" zoomScaleSheetLayoutView="85" workbookViewId="0" topLeftCell="A1">
      <selection activeCell="A2" sqref="A2:H2"/>
    </sheetView>
  </sheetViews>
  <sheetFormatPr defaultColWidth="9.625" defaultRowHeight="12.75"/>
  <cols>
    <col min="1" max="1" width="30.625" style="2" customWidth="1"/>
    <col min="2" max="2" width="0.12890625" style="2" hidden="1" customWidth="1"/>
    <col min="3" max="3" width="7.50390625" style="2" customWidth="1"/>
    <col min="4" max="4" width="13.125" style="2" customWidth="1"/>
    <col min="5" max="5" width="17.25390625" style="2" customWidth="1"/>
    <col min="6" max="6" width="13.375" style="2" customWidth="1"/>
    <col min="7" max="7" width="16.375" style="2" customWidth="1"/>
    <col min="8" max="8" width="17.50390625" style="2" customWidth="1"/>
    <col min="9" max="9" width="10.75390625" style="2" customWidth="1"/>
    <col min="10" max="10" width="11.00390625" style="2" customWidth="1"/>
    <col min="11" max="11" width="9.50390625" style="2" customWidth="1"/>
    <col min="12" max="15" width="6.625" style="2" customWidth="1"/>
    <col min="16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spans="1:8" ht="12.75">
      <c r="A1" s="1"/>
      <c r="H1" s="2">
        <v>261</v>
      </c>
    </row>
    <row r="2" spans="1:10" ht="15.75">
      <c r="A2" s="54" t="s">
        <v>0</v>
      </c>
      <c r="B2" s="55"/>
      <c r="C2" s="55"/>
      <c r="D2" s="55"/>
      <c r="E2" s="55"/>
      <c r="F2" s="55"/>
      <c r="G2" s="55"/>
      <c r="H2" s="55"/>
      <c r="I2" s="18"/>
      <c r="J2" s="18"/>
    </row>
    <row r="3" spans="1:10" ht="15">
      <c r="A3" s="37"/>
      <c r="B3" s="37"/>
      <c r="C3" s="37"/>
      <c r="D3" s="37"/>
      <c r="E3" s="37"/>
      <c r="F3" s="37"/>
      <c r="G3" s="37"/>
      <c r="H3" s="37"/>
      <c r="I3" s="19"/>
      <c r="J3" s="19"/>
    </row>
    <row r="4" spans="1:12" ht="15">
      <c r="A4" s="56" t="s">
        <v>108</v>
      </c>
      <c r="B4" s="57"/>
      <c r="C4" s="57"/>
      <c r="D4" s="57"/>
      <c r="E4" s="57"/>
      <c r="F4" s="57"/>
      <c r="G4" s="57"/>
      <c r="H4" s="57"/>
      <c r="I4" s="20"/>
      <c r="J4" s="20"/>
      <c r="K4" s="3" t="s">
        <v>1</v>
      </c>
      <c r="L4" s="4"/>
    </row>
    <row r="5" spans="1:12" ht="15">
      <c r="A5" s="56" t="s">
        <v>53</v>
      </c>
      <c r="B5" s="57"/>
      <c r="C5" s="57"/>
      <c r="D5" s="57"/>
      <c r="E5" s="57"/>
      <c r="F5" s="57"/>
      <c r="G5" s="57"/>
      <c r="H5" s="57"/>
      <c r="I5" s="20"/>
      <c r="J5" s="20"/>
      <c r="K5" s="3"/>
      <c r="L5" s="4"/>
    </row>
    <row r="6" spans="1:10" ht="15">
      <c r="A6" s="38"/>
      <c r="B6" s="38"/>
      <c r="C6" s="38"/>
      <c r="D6" s="39" t="s">
        <v>59</v>
      </c>
      <c r="E6" s="38"/>
      <c r="F6" s="38"/>
      <c r="G6" s="38"/>
      <c r="H6" s="40" t="s">
        <v>2</v>
      </c>
      <c r="I6" s="19"/>
      <c r="J6" s="19"/>
    </row>
    <row r="7" spans="1:12" ht="15">
      <c r="A7" s="41"/>
      <c r="B7" s="41"/>
      <c r="C7" s="41"/>
      <c r="D7" s="41"/>
      <c r="E7" s="41"/>
      <c r="F7" s="41"/>
      <c r="G7" s="41"/>
      <c r="H7" s="41"/>
      <c r="I7" s="21"/>
      <c r="J7" s="21"/>
      <c r="K7" s="3" t="s">
        <v>1</v>
      </c>
      <c r="L7" s="3" t="s">
        <v>1</v>
      </c>
    </row>
    <row r="8" spans="1:10" ht="12.75">
      <c r="A8" s="10"/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22"/>
      <c r="J8" s="22"/>
    </row>
    <row r="9" spans="1:15" ht="12.75">
      <c r="A9" s="7" t="s">
        <v>11</v>
      </c>
      <c r="D9" s="11" t="s">
        <v>12</v>
      </c>
      <c r="E9" s="8" t="s">
        <v>13</v>
      </c>
      <c r="F9" s="10"/>
      <c r="G9" s="12"/>
      <c r="H9" s="10"/>
      <c r="I9" s="22"/>
      <c r="J9" s="23"/>
      <c r="M9" s="4"/>
      <c r="O9" s="4"/>
    </row>
    <row r="10" spans="1:13" ht="12.75">
      <c r="A10" s="30" t="s">
        <v>17</v>
      </c>
      <c r="B10" s="27"/>
      <c r="C10" s="27"/>
      <c r="D10" s="31"/>
      <c r="E10" s="32" t="s">
        <v>18</v>
      </c>
      <c r="F10" s="31"/>
      <c r="G10" s="31"/>
      <c r="H10" s="31"/>
      <c r="I10" s="23"/>
      <c r="J10" s="23"/>
      <c r="K10" s="4"/>
      <c r="L10" s="4"/>
      <c r="M10" s="4"/>
    </row>
    <row r="11" spans="1:12" ht="12.75">
      <c r="A11" s="7" t="s">
        <v>21</v>
      </c>
      <c r="D11" s="8">
        <v>2</v>
      </c>
      <c r="E11" s="8" t="s">
        <v>22</v>
      </c>
      <c r="F11" s="8" t="s">
        <v>23</v>
      </c>
      <c r="G11" s="8" t="s">
        <v>24</v>
      </c>
      <c r="H11" s="8" t="s">
        <v>25</v>
      </c>
      <c r="I11" s="23"/>
      <c r="J11" s="23"/>
      <c r="K11" s="3" t="s">
        <v>1</v>
      </c>
      <c r="L11" s="3" t="s">
        <v>1</v>
      </c>
    </row>
    <row r="12" spans="1:12" ht="12.75">
      <c r="A12" s="9"/>
      <c r="B12" s="9"/>
      <c r="C12" s="9"/>
      <c r="D12" s="9"/>
      <c r="E12" s="9"/>
      <c r="F12" s="9"/>
      <c r="G12" s="9"/>
      <c r="H12" s="9"/>
      <c r="I12" s="21"/>
      <c r="J12" s="21"/>
      <c r="K12" s="3" t="s">
        <v>1</v>
      </c>
      <c r="L12" s="1" t="s">
        <v>1</v>
      </c>
    </row>
    <row r="13" spans="1:22" ht="12.75">
      <c r="A13" s="1" t="s">
        <v>30</v>
      </c>
      <c r="D13" s="13">
        <v>14199858</v>
      </c>
      <c r="E13" s="13">
        <v>617365</v>
      </c>
      <c r="F13" s="13">
        <v>443734</v>
      </c>
      <c r="G13" s="13">
        <v>2266506</v>
      </c>
      <c r="H13" s="13">
        <v>243748</v>
      </c>
      <c r="I13" s="24"/>
      <c r="J13" s="24"/>
      <c r="N13" s="6"/>
      <c r="O13" s="6"/>
      <c r="P13" s="6"/>
      <c r="Q13" s="6"/>
      <c r="R13" s="6"/>
      <c r="S13" s="6"/>
      <c r="T13" s="6"/>
      <c r="U13" s="6"/>
      <c r="V13" s="6"/>
    </row>
    <row r="14" spans="1:22" ht="12.75">
      <c r="A14" s="1" t="s">
        <v>31</v>
      </c>
      <c r="D14" s="13">
        <v>23252287</v>
      </c>
      <c r="E14" s="13">
        <v>1010344</v>
      </c>
      <c r="F14" s="13">
        <v>671682</v>
      </c>
      <c r="G14" s="13">
        <v>3150951</v>
      </c>
      <c r="H14" s="13">
        <v>381011</v>
      </c>
      <c r="I14" s="24"/>
      <c r="J14" s="24"/>
      <c r="K14" s="4"/>
      <c r="L14" s="4"/>
      <c r="N14" s="6"/>
      <c r="O14" s="6"/>
      <c r="P14" s="6"/>
      <c r="Q14" s="6"/>
      <c r="R14" s="6"/>
      <c r="S14" s="6"/>
      <c r="T14" s="6"/>
      <c r="U14" s="6"/>
      <c r="V14" s="6"/>
    </row>
    <row r="15" spans="1:10" ht="12.75">
      <c r="A15" s="1" t="s">
        <v>32</v>
      </c>
      <c r="D15" s="13">
        <v>25728982</v>
      </c>
      <c r="E15" s="13">
        <v>1175283</v>
      </c>
      <c r="F15" s="13">
        <v>727965</v>
      </c>
      <c r="G15" s="13">
        <v>3527303</v>
      </c>
      <c r="H15" s="13">
        <v>417013</v>
      </c>
      <c r="I15" s="24"/>
      <c r="J15" s="24"/>
    </row>
    <row r="16" spans="1:10" ht="12.75">
      <c r="A16" s="1" t="s">
        <v>57</v>
      </c>
      <c r="D16" s="13">
        <v>28642351</v>
      </c>
      <c r="E16" s="13">
        <v>1360151</v>
      </c>
      <c r="F16" s="13">
        <v>824525</v>
      </c>
      <c r="G16" s="13">
        <v>3829209</v>
      </c>
      <c r="H16" s="13">
        <v>484374</v>
      </c>
      <c r="I16" s="24"/>
      <c r="J16" s="24"/>
    </row>
    <row r="17" spans="1:10" ht="12.75">
      <c r="A17" s="2" t="s">
        <v>60</v>
      </c>
      <c r="D17" s="13">
        <v>31327607</v>
      </c>
      <c r="E17" s="13">
        <v>1495200</v>
      </c>
      <c r="F17" s="13">
        <v>837700</v>
      </c>
      <c r="G17" s="13">
        <v>4201774</v>
      </c>
      <c r="H17" s="13">
        <v>516449</v>
      </c>
      <c r="I17" s="24"/>
      <c r="J17" s="24"/>
    </row>
    <row r="18" spans="1:11" ht="12.75">
      <c r="A18" s="2" t="s">
        <v>61</v>
      </c>
      <c r="D18" s="2">
        <v>34117662</v>
      </c>
      <c r="E18" s="2">
        <v>1583561</v>
      </c>
      <c r="F18" s="2">
        <v>919067</v>
      </c>
      <c r="G18" s="2">
        <v>4647969</v>
      </c>
      <c r="H18" s="2">
        <v>575612</v>
      </c>
      <c r="I18" s="24"/>
      <c r="J18" s="24"/>
      <c r="K18" s="6"/>
    </row>
    <row r="19" spans="1:11" ht="12.75">
      <c r="A19" s="2" t="s">
        <v>68</v>
      </c>
      <c r="C19" s="19"/>
      <c r="D19" s="2">
        <v>38556026</v>
      </c>
      <c r="E19" s="2">
        <v>1777130</v>
      </c>
      <c r="F19" s="2">
        <v>1126148</v>
      </c>
      <c r="G19" s="2">
        <v>5297219</v>
      </c>
      <c r="H19" s="2">
        <v>634357</v>
      </c>
      <c r="I19" s="24"/>
      <c r="J19" s="24"/>
      <c r="K19" s="6"/>
    </row>
    <row r="20" spans="1:11" ht="12.75">
      <c r="A20" s="2" t="s">
        <v>69</v>
      </c>
      <c r="C20" s="19"/>
      <c r="D20" s="2">
        <v>41581058</v>
      </c>
      <c r="E20" s="2">
        <v>1878261</v>
      </c>
      <c r="F20" s="2">
        <v>1177245</v>
      </c>
      <c r="G20" s="2">
        <v>5748036</v>
      </c>
      <c r="H20" s="2">
        <v>688204</v>
      </c>
      <c r="I20" s="24"/>
      <c r="J20" s="24"/>
      <c r="K20" s="6"/>
    </row>
    <row r="21" spans="1:11" ht="12.75">
      <c r="A21" s="2" t="s">
        <v>99</v>
      </c>
      <c r="C21" s="19"/>
      <c r="D21" s="2">
        <v>47519489</v>
      </c>
      <c r="E21" s="2">
        <v>2113781</v>
      </c>
      <c r="F21" s="2">
        <v>1180057</v>
      </c>
      <c r="G21" s="2">
        <v>6594166</v>
      </c>
      <c r="H21" s="2">
        <v>825416</v>
      </c>
      <c r="I21" s="24"/>
      <c r="J21" s="24"/>
      <c r="K21" s="6"/>
    </row>
    <row r="22" spans="1:11" ht="12.75">
      <c r="A22" s="2" t="s">
        <v>98</v>
      </c>
      <c r="C22" s="19"/>
      <c r="D22" s="2">
        <v>51921973</v>
      </c>
      <c r="E22" s="2">
        <v>2167324</v>
      </c>
      <c r="F22" s="2">
        <v>1282113</v>
      </c>
      <c r="G22" s="2">
        <v>7267174</v>
      </c>
      <c r="H22" s="2">
        <v>901889</v>
      </c>
      <c r="I22" s="24"/>
      <c r="J22" s="24"/>
      <c r="K22" s="6"/>
    </row>
    <row r="23" spans="9:11" ht="12.75">
      <c r="I23" s="24"/>
      <c r="J23" s="24"/>
      <c r="K23" s="6"/>
    </row>
    <row r="24" spans="1:12" ht="12.75">
      <c r="A24" s="10" t="s">
        <v>103</v>
      </c>
      <c r="I24" s="24"/>
      <c r="J24" s="25"/>
      <c r="L24" s="4"/>
    </row>
    <row r="25" spans="1:10" ht="12.75">
      <c r="A25" s="7" t="s">
        <v>33</v>
      </c>
      <c r="D25" s="13"/>
      <c r="E25" s="13"/>
      <c r="F25" s="13"/>
      <c r="G25" s="13"/>
      <c r="H25" s="13"/>
      <c r="I25" s="24"/>
      <c r="J25" s="24"/>
    </row>
    <row r="26" spans="1:12" ht="12.75">
      <c r="A26" s="1" t="s">
        <v>34</v>
      </c>
      <c r="D26" s="13">
        <v>4543283</v>
      </c>
      <c r="E26" s="13">
        <v>263325</v>
      </c>
      <c r="F26" s="13">
        <v>58114</v>
      </c>
      <c r="G26" s="13">
        <v>397738</v>
      </c>
      <c r="H26" s="13">
        <v>81627</v>
      </c>
      <c r="I26" s="24"/>
      <c r="J26" s="24"/>
      <c r="L26" s="4"/>
    </row>
    <row r="27" spans="1:10" ht="12.75">
      <c r="A27" s="1" t="s">
        <v>62</v>
      </c>
      <c r="D27" s="14">
        <v>10605</v>
      </c>
      <c r="E27" s="14">
        <v>1430</v>
      </c>
      <c r="F27" s="14">
        <v>2260</v>
      </c>
      <c r="G27" s="14">
        <v>2340</v>
      </c>
      <c r="H27" s="14">
        <v>299</v>
      </c>
      <c r="I27" s="24"/>
      <c r="J27" s="24"/>
    </row>
    <row r="28" spans="1:12" ht="12.75">
      <c r="A28" s="1" t="s">
        <v>35</v>
      </c>
      <c r="D28" s="13">
        <v>418780</v>
      </c>
      <c r="E28" s="13">
        <v>29806</v>
      </c>
      <c r="F28" s="13">
        <v>14266</v>
      </c>
      <c r="G28" s="13">
        <v>106063</v>
      </c>
      <c r="H28" s="13">
        <v>10368</v>
      </c>
      <c r="I28" s="24"/>
      <c r="J28" s="26"/>
      <c r="L28" s="4"/>
    </row>
    <row r="29" spans="1:12" ht="12.75">
      <c r="A29" s="1" t="s">
        <v>36</v>
      </c>
      <c r="D29" s="13">
        <v>469751</v>
      </c>
      <c r="E29" s="13">
        <v>9507</v>
      </c>
      <c r="F29" s="14">
        <v>21726</v>
      </c>
      <c r="G29" s="13">
        <v>27508</v>
      </c>
      <c r="H29" s="13">
        <v>14000</v>
      </c>
      <c r="I29" s="24"/>
      <c r="J29" s="24"/>
      <c r="L29" s="4"/>
    </row>
    <row r="30" spans="1:12" ht="12.75">
      <c r="A30" s="1" t="s">
        <v>71</v>
      </c>
      <c r="D30" s="13">
        <v>991022</v>
      </c>
      <c r="E30" s="13">
        <v>7474</v>
      </c>
      <c r="F30" s="13">
        <v>7302</v>
      </c>
      <c r="G30" s="13">
        <v>43572</v>
      </c>
      <c r="H30" s="13">
        <v>22005</v>
      </c>
      <c r="I30" s="24"/>
      <c r="J30" s="24"/>
      <c r="L30" s="4"/>
    </row>
    <row r="31" spans="1:10" ht="12.75">
      <c r="A31" s="1" t="s">
        <v>70</v>
      </c>
      <c r="D31" s="14">
        <v>309488</v>
      </c>
      <c r="E31" s="14">
        <v>9375</v>
      </c>
      <c r="F31" s="14" t="s">
        <v>104</v>
      </c>
      <c r="G31" s="13">
        <v>71516</v>
      </c>
      <c r="H31" s="13">
        <v>8273</v>
      </c>
      <c r="I31" s="24"/>
      <c r="J31" s="24"/>
    </row>
    <row r="32" spans="1:12" ht="12.75">
      <c r="A32" s="1" t="s">
        <v>37</v>
      </c>
      <c r="D32" s="13">
        <v>5162167</v>
      </c>
      <c r="E32" s="13">
        <v>276908</v>
      </c>
      <c r="F32" s="13">
        <v>110943</v>
      </c>
      <c r="G32" s="13">
        <v>572414</v>
      </c>
      <c r="H32" s="13">
        <v>40100</v>
      </c>
      <c r="I32" s="24"/>
      <c r="J32" s="24"/>
      <c r="L32" s="4"/>
    </row>
    <row r="33" spans="1:12" ht="12.75">
      <c r="A33" s="1" t="s">
        <v>83</v>
      </c>
      <c r="D33" s="13">
        <v>1526404</v>
      </c>
      <c r="E33" s="13">
        <v>37841</v>
      </c>
      <c r="F33" s="13">
        <v>87203</v>
      </c>
      <c r="G33" s="13">
        <v>272895</v>
      </c>
      <c r="H33" s="13">
        <v>14990</v>
      </c>
      <c r="I33" s="24"/>
      <c r="J33" s="24"/>
      <c r="L33" s="4"/>
    </row>
    <row r="34" spans="1:12" ht="12.75">
      <c r="A34" s="1" t="s">
        <v>72</v>
      </c>
      <c r="D34" s="13">
        <v>152286</v>
      </c>
      <c r="E34" s="13">
        <v>2783</v>
      </c>
      <c r="F34" s="13">
        <v>12331</v>
      </c>
      <c r="G34" s="13">
        <v>51918</v>
      </c>
      <c r="H34" s="13">
        <v>14970</v>
      </c>
      <c r="I34" s="24"/>
      <c r="J34" s="24"/>
      <c r="L34" s="4"/>
    </row>
    <row r="35" spans="1:12" ht="12.75">
      <c r="A35" s="1" t="s">
        <v>73</v>
      </c>
      <c r="D35" s="14">
        <v>253611</v>
      </c>
      <c r="E35" s="14">
        <v>14255</v>
      </c>
      <c r="F35" s="14">
        <v>10693</v>
      </c>
      <c r="G35" s="14">
        <v>74187</v>
      </c>
      <c r="H35" s="14">
        <v>10325</v>
      </c>
      <c r="I35" s="24"/>
      <c r="J35" s="24"/>
      <c r="L35" s="4"/>
    </row>
    <row r="36" spans="1:12" ht="12.75">
      <c r="A36" s="1" t="s">
        <v>74</v>
      </c>
      <c r="D36" s="14">
        <v>937745</v>
      </c>
      <c r="E36" s="14">
        <v>36257</v>
      </c>
      <c r="F36" s="14">
        <v>23419</v>
      </c>
      <c r="G36" s="14">
        <v>92171</v>
      </c>
      <c r="H36" s="14">
        <v>21814</v>
      </c>
      <c r="I36" s="24"/>
      <c r="J36" s="24"/>
      <c r="L36" s="4"/>
    </row>
    <row r="37" spans="1:12" ht="12.75">
      <c r="A37" s="1" t="s">
        <v>38</v>
      </c>
      <c r="D37" s="13">
        <v>2732674</v>
      </c>
      <c r="E37" s="13">
        <v>190362</v>
      </c>
      <c r="F37" s="13">
        <v>41024</v>
      </c>
      <c r="G37" s="13">
        <v>418181</v>
      </c>
      <c r="H37" s="13">
        <v>40839</v>
      </c>
      <c r="I37" s="24"/>
      <c r="J37" s="24"/>
      <c r="L37" s="4"/>
    </row>
    <row r="38" spans="1:12" ht="12.75">
      <c r="A38" s="1" t="s">
        <v>39</v>
      </c>
      <c r="D38" s="13">
        <v>1595808</v>
      </c>
      <c r="E38" s="13">
        <v>294244</v>
      </c>
      <c r="F38" s="13">
        <v>71656</v>
      </c>
      <c r="G38" s="13">
        <v>378912</v>
      </c>
      <c r="H38" s="13">
        <v>114245</v>
      </c>
      <c r="I38" s="24"/>
      <c r="J38" s="24"/>
      <c r="L38" s="4"/>
    </row>
    <row r="39" spans="1:12" ht="12.75">
      <c r="A39" s="1" t="s">
        <v>40</v>
      </c>
      <c r="D39" s="13">
        <v>2876191</v>
      </c>
      <c r="E39" s="13">
        <v>45146</v>
      </c>
      <c r="F39" s="13">
        <v>36282</v>
      </c>
      <c r="G39" s="13">
        <v>148030</v>
      </c>
      <c r="H39" s="13">
        <v>61424</v>
      </c>
      <c r="I39" s="24"/>
      <c r="J39" s="24"/>
      <c r="L39" s="4"/>
    </row>
    <row r="40" spans="1:12" ht="12.75">
      <c r="A40" s="1" t="s">
        <v>41</v>
      </c>
      <c r="D40" s="13">
        <v>6216794</v>
      </c>
      <c r="E40" s="13">
        <v>493142</v>
      </c>
      <c r="F40" s="13">
        <v>262741</v>
      </c>
      <c r="G40" s="13">
        <v>924006</v>
      </c>
      <c r="H40" s="13">
        <v>102475</v>
      </c>
      <c r="I40" s="24"/>
      <c r="J40" s="24"/>
      <c r="L40" s="4"/>
    </row>
    <row r="41" spans="1:12" ht="12.75">
      <c r="A41" s="1" t="s">
        <v>84</v>
      </c>
      <c r="D41" s="14">
        <v>75333</v>
      </c>
      <c r="E41" s="14">
        <v>2521</v>
      </c>
      <c r="F41" s="14">
        <v>7872</v>
      </c>
      <c r="G41" s="14">
        <v>8030</v>
      </c>
      <c r="H41" s="14">
        <v>363</v>
      </c>
      <c r="I41" s="24"/>
      <c r="J41" s="24"/>
      <c r="L41" s="4"/>
    </row>
    <row r="42" spans="1:12" ht="12.75">
      <c r="A42" s="1" t="s">
        <v>100</v>
      </c>
      <c r="D42" s="13">
        <v>21050</v>
      </c>
      <c r="E42" s="14">
        <v>2934</v>
      </c>
      <c r="F42" s="13">
        <v>9401</v>
      </c>
      <c r="G42" s="13">
        <v>14595</v>
      </c>
      <c r="H42" s="13">
        <v>5030</v>
      </c>
      <c r="I42" s="24"/>
      <c r="J42" s="24"/>
      <c r="L42" s="4"/>
    </row>
    <row r="43" spans="1:10" ht="12.75">
      <c r="A43" s="1" t="s">
        <v>75</v>
      </c>
      <c r="D43" s="14">
        <v>19501</v>
      </c>
      <c r="E43" s="14">
        <v>1145</v>
      </c>
      <c r="F43" s="14">
        <v>6765</v>
      </c>
      <c r="G43" s="14">
        <v>4850</v>
      </c>
      <c r="H43" s="14">
        <v>3864</v>
      </c>
      <c r="I43" s="24"/>
      <c r="J43" s="24"/>
    </row>
    <row r="44" spans="1:12" ht="12.75">
      <c r="A44" s="1" t="s">
        <v>42</v>
      </c>
      <c r="D44" s="13">
        <v>36741</v>
      </c>
      <c r="E44" s="13">
        <v>8229</v>
      </c>
      <c r="F44" s="13">
        <v>21649</v>
      </c>
      <c r="G44" s="13">
        <v>33273</v>
      </c>
      <c r="H44" s="13">
        <v>4448</v>
      </c>
      <c r="I44" s="24"/>
      <c r="J44" s="24"/>
      <c r="L44" s="4"/>
    </row>
    <row r="45" spans="1:12" ht="12.75">
      <c r="A45" s="1" t="s">
        <v>43</v>
      </c>
      <c r="D45" s="13">
        <v>1223573</v>
      </c>
      <c r="E45" s="13">
        <v>21893</v>
      </c>
      <c r="F45" s="13">
        <v>26527</v>
      </c>
      <c r="G45" s="13">
        <v>62553</v>
      </c>
      <c r="H45" s="13">
        <v>24614</v>
      </c>
      <c r="I45" s="24"/>
      <c r="J45" s="24"/>
      <c r="L45" s="4"/>
    </row>
    <row r="46" spans="1:12" ht="12.75">
      <c r="A46" s="1" t="s">
        <v>76</v>
      </c>
      <c r="D46" s="13">
        <v>2587181</v>
      </c>
      <c r="E46" s="13">
        <v>36838</v>
      </c>
      <c r="F46" s="13">
        <v>32797</v>
      </c>
      <c r="G46" s="13">
        <v>267379</v>
      </c>
      <c r="H46" s="13">
        <v>11982</v>
      </c>
      <c r="I46" s="24"/>
      <c r="J46" s="24"/>
      <c r="L46" s="4"/>
    </row>
    <row r="47" spans="1:12" ht="12.75">
      <c r="A47" s="1" t="s">
        <v>44</v>
      </c>
      <c r="D47" s="13">
        <v>2692175</v>
      </c>
      <c r="E47" s="13">
        <v>64580</v>
      </c>
      <c r="F47" s="13">
        <v>128056</v>
      </c>
      <c r="G47" s="13">
        <v>203991</v>
      </c>
      <c r="H47" s="13">
        <v>32868</v>
      </c>
      <c r="I47" s="24"/>
      <c r="J47" s="24"/>
      <c r="L47" s="4"/>
    </row>
    <row r="48" spans="1:12" ht="12.75">
      <c r="A48" s="1" t="s">
        <v>45</v>
      </c>
      <c r="D48" s="13">
        <v>4682</v>
      </c>
      <c r="E48" s="14" t="s">
        <v>91</v>
      </c>
      <c r="F48" s="13">
        <v>2863</v>
      </c>
      <c r="G48" s="13">
        <v>1870</v>
      </c>
      <c r="H48" s="13">
        <v>4947</v>
      </c>
      <c r="I48" s="24"/>
      <c r="J48" s="24"/>
      <c r="L48" s="4"/>
    </row>
    <row r="49" spans="1:12" ht="12.75">
      <c r="A49" s="1" t="s">
        <v>46</v>
      </c>
      <c r="D49" s="13">
        <v>6734205</v>
      </c>
      <c r="E49" s="13">
        <v>154192</v>
      </c>
      <c r="F49" s="13">
        <v>53987</v>
      </c>
      <c r="G49" s="13">
        <v>731380</v>
      </c>
      <c r="H49" s="13">
        <v>116373</v>
      </c>
      <c r="I49" s="24"/>
      <c r="J49" s="24"/>
      <c r="L49" s="4"/>
    </row>
    <row r="50" spans="1:12" ht="12.75">
      <c r="A50" s="1" t="s">
        <v>101</v>
      </c>
      <c r="D50" s="13">
        <v>44241</v>
      </c>
      <c r="E50" s="13">
        <v>12162</v>
      </c>
      <c r="F50" s="14" t="s">
        <v>91</v>
      </c>
      <c r="G50" s="13">
        <v>8672</v>
      </c>
      <c r="H50" s="13">
        <v>257</v>
      </c>
      <c r="I50" s="24"/>
      <c r="J50" s="24"/>
      <c r="L50" s="4"/>
    </row>
    <row r="51" spans="1:12" ht="12.75">
      <c r="A51" s="1" t="s">
        <v>107</v>
      </c>
      <c r="D51" s="13">
        <v>391251</v>
      </c>
      <c r="E51" s="13">
        <v>6799</v>
      </c>
      <c r="F51" s="13">
        <v>6452</v>
      </c>
      <c r="G51" s="13">
        <v>42220</v>
      </c>
      <c r="H51" s="13">
        <v>13385</v>
      </c>
      <c r="I51" s="24"/>
      <c r="J51" s="24"/>
      <c r="L51" s="4"/>
    </row>
    <row r="52" spans="1:12" ht="12.75">
      <c r="A52" s="1" t="s">
        <v>86</v>
      </c>
      <c r="B52" s="1"/>
      <c r="D52" s="13">
        <v>4922047</v>
      </c>
      <c r="E52" s="13">
        <v>78067</v>
      </c>
      <c r="F52" s="13">
        <v>97821</v>
      </c>
      <c r="G52" s="13">
        <v>391443</v>
      </c>
      <c r="H52" s="13">
        <v>30193</v>
      </c>
      <c r="I52" s="24"/>
      <c r="J52" s="24"/>
      <c r="L52" s="4"/>
    </row>
    <row r="53" spans="1:12" ht="12.75">
      <c r="A53" s="1" t="s">
        <v>87</v>
      </c>
      <c r="D53" s="13">
        <v>1581326</v>
      </c>
      <c r="E53" s="14">
        <v>38289</v>
      </c>
      <c r="F53" s="14" t="s">
        <v>104</v>
      </c>
      <c r="G53" s="13">
        <v>494505</v>
      </c>
      <c r="H53" s="13">
        <v>67918</v>
      </c>
      <c r="I53" s="24"/>
      <c r="J53" s="24"/>
      <c r="L53" s="4"/>
    </row>
    <row r="54" spans="1:12" ht="12.75">
      <c r="A54" s="1"/>
      <c r="D54" s="13"/>
      <c r="E54" s="14"/>
      <c r="F54" s="33"/>
      <c r="G54" s="13"/>
      <c r="H54" s="13"/>
      <c r="I54" s="24"/>
      <c r="J54" s="24"/>
      <c r="L54" s="4"/>
    </row>
    <row r="55" spans="1:12" ht="12.75">
      <c r="A55" s="7" t="s">
        <v>48</v>
      </c>
      <c r="D55" s="13"/>
      <c r="E55" s="13"/>
      <c r="F55" s="13"/>
      <c r="G55" s="13"/>
      <c r="H55" s="13"/>
      <c r="I55" s="24"/>
      <c r="J55" s="24"/>
      <c r="K55" s="4"/>
      <c r="L55" s="4"/>
    </row>
    <row r="56" spans="1:12" ht="12.75">
      <c r="A56" s="1" t="s">
        <v>88</v>
      </c>
      <c r="D56" s="14">
        <v>21743</v>
      </c>
      <c r="E56" s="14">
        <v>784</v>
      </c>
      <c r="F56" s="14">
        <v>1033</v>
      </c>
      <c r="G56" s="14">
        <v>1693</v>
      </c>
      <c r="H56" s="14">
        <v>436</v>
      </c>
      <c r="I56" s="24"/>
      <c r="J56" s="24"/>
      <c r="L56" s="4"/>
    </row>
    <row r="57" spans="1:12" ht="12.75">
      <c r="A57" s="1" t="s">
        <v>89</v>
      </c>
      <c r="D57" s="13">
        <v>416917</v>
      </c>
      <c r="E57" s="14" t="s">
        <v>91</v>
      </c>
      <c r="F57" s="14" t="s">
        <v>104</v>
      </c>
      <c r="G57" s="13">
        <v>157612</v>
      </c>
      <c r="H57" s="14">
        <v>1173</v>
      </c>
      <c r="I57" s="24"/>
      <c r="J57" s="24"/>
      <c r="L57" s="4"/>
    </row>
    <row r="58" spans="1:12" ht="12.75">
      <c r="A58" s="1" t="s">
        <v>90</v>
      </c>
      <c r="D58" s="14">
        <v>17881</v>
      </c>
      <c r="E58" s="14">
        <v>500</v>
      </c>
      <c r="F58" s="14">
        <v>429</v>
      </c>
      <c r="G58" s="14">
        <v>9270</v>
      </c>
      <c r="H58" s="14">
        <v>108</v>
      </c>
      <c r="I58" s="24"/>
      <c r="J58" s="24"/>
      <c r="L58" s="4"/>
    </row>
    <row r="59" spans="1:12" ht="14.25">
      <c r="A59" s="1" t="s">
        <v>49</v>
      </c>
      <c r="D59" s="13">
        <v>30351</v>
      </c>
      <c r="E59" s="13">
        <v>890</v>
      </c>
      <c r="F59" s="42">
        <v>295</v>
      </c>
      <c r="G59" s="13">
        <v>12278</v>
      </c>
      <c r="H59" s="13">
        <v>43</v>
      </c>
      <c r="I59" s="24"/>
      <c r="J59" s="24"/>
      <c r="L59" s="4"/>
    </row>
    <row r="60" spans="1:12" ht="12.75">
      <c r="A60" s="1" t="s">
        <v>50</v>
      </c>
      <c r="D60" s="13">
        <v>2665750</v>
      </c>
      <c r="E60" s="13">
        <v>20893</v>
      </c>
      <c r="F60" s="14">
        <v>122283</v>
      </c>
      <c r="G60" s="13">
        <v>1192389</v>
      </c>
      <c r="H60" s="13">
        <v>24712</v>
      </c>
      <c r="I60" s="24"/>
      <c r="J60" s="24"/>
      <c r="L60" s="4"/>
    </row>
    <row r="61" spans="1:12" ht="12.75">
      <c r="A61" s="1" t="s">
        <v>51</v>
      </c>
      <c r="D61" s="13">
        <v>3978</v>
      </c>
      <c r="E61" s="13">
        <v>408</v>
      </c>
      <c r="F61" s="13">
        <v>85</v>
      </c>
      <c r="G61" s="13">
        <v>78</v>
      </c>
      <c r="H61" s="14" t="s">
        <v>91</v>
      </c>
      <c r="I61" s="24"/>
      <c r="J61" s="24"/>
      <c r="L61" s="4"/>
    </row>
    <row r="62" spans="1:12" ht="12.75">
      <c r="A62" s="1" t="s">
        <v>58</v>
      </c>
      <c r="D62" s="14">
        <v>235438</v>
      </c>
      <c r="E62" s="14">
        <v>4283</v>
      </c>
      <c r="F62" s="14">
        <v>3838</v>
      </c>
      <c r="G62" s="14">
        <v>47642</v>
      </c>
      <c r="H62" s="14">
        <v>1421</v>
      </c>
      <c r="I62" s="24"/>
      <c r="J62" s="24"/>
      <c r="L62" s="4"/>
    </row>
    <row r="63" spans="1:12" ht="12.75">
      <c r="A63" s="15"/>
      <c r="B63" s="15"/>
      <c r="C63" s="15"/>
      <c r="D63" s="15"/>
      <c r="E63" s="15"/>
      <c r="F63" s="15"/>
      <c r="G63" s="15"/>
      <c r="H63" s="15"/>
      <c r="I63" s="28"/>
      <c r="J63" s="28"/>
      <c r="K63" s="3" t="s">
        <v>1</v>
      </c>
      <c r="L63" s="3" t="s">
        <v>52</v>
      </c>
    </row>
    <row r="64" spans="1:10" ht="12.75">
      <c r="A64" s="58" t="s">
        <v>97</v>
      </c>
      <c r="B64" s="59"/>
      <c r="C64" s="59"/>
      <c r="D64" s="59"/>
      <c r="E64" s="59"/>
      <c r="F64" s="59"/>
      <c r="G64" s="59"/>
      <c r="H64" s="59"/>
      <c r="I64" s="29"/>
      <c r="J64" s="29"/>
    </row>
    <row r="65" ht="12.75">
      <c r="H65" s="1"/>
    </row>
    <row r="66" spans="1:12" ht="12.75">
      <c r="A66" s="2" t="s">
        <v>56</v>
      </c>
      <c r="C66" s="4"/>
      <c r="E66" s="4"/>
      <c r="G66" s="4"/>
      <c r="H66" s="4"/>
      <c r="I66" s="4"/>
      <c r="J66" s="4"/>
      <c r="K66" s="4"/>
      <c r="L66" s="3" t="s">
        <v>52</v>
      </c>
    </row>
    <row r="69" ht="12.75">
      <c r="A69" s="34">
        <v>262</v>
      </c>
    </row>
    <row r="70" ht="12.75">
      <c r="H70" s="5"/>
    </row>
    <row r="71" spans="1:8" ht="15">
      <c r="A71" s="37"/>
      <c r="B71" s="37"/>
      <c r="C71" s="37"/>
      <c r="D71" s="37"/>
      <c r="E71" s="37"/>
      <c r="F71" s="37"/>
      <c r="G71" s="37"/>
      <c r="H71" s="37"/>
    </row>
    <row r="72" spans="1:10" ht="15.75">
      <c r="A72" s="54" t="s">
        <v>0</v>
      </c>
      <c r="B72" s="55"/>
      <c r="C72" s="55"/>
      <c r="D72" s="55"/>
      <c r="E72" s="55"/>
      <c r="F72" s="55"/>
      <c r="G72" s="55"/>
      <c r="H72" s="55"/>
      <c r="I72" s="16"/>
      <c r="J72" s="16"/>
    </row>
    <row r="73" spans="1:8" ht="15">
      <c r="A73" s="37"/>
      <c r="B73" s="37"/>
      <c r="C73" s="37"/>
      <c r="D73" s="37"/>
      <c r="E73" s="37"/>
      <c r="F73" s="37"/>
      <c r="G73" s="37"/>
      <c r="H73" s="37"/>
    </row>
    <row r="74" spans="1:10" ht="15">
      <c r="A74" s="56" t="s">
        <v>108</v>
      </c>
      <c r="B74" s="57"/>
      <c r="C74" s="57"/>
      <c r="D74" s="57"/>
      <c r="E74" s="57"/>
      <c r="F74" s="57"/>
      <c r="G74" s="57"/>
      <c r="H74" s="57"/>
      <c r="I74" s="17"/>
      <c r="J74" s="17"/>
    </row>
    <row r="75" spans="1:10" ht="15">
      <c r="A75" s="56" t="s">
        <v>54</v>
      </c>
      <c r="B75" s="57"/>
      <c r="C75" s="57"/>
      <c r="D75" s="57"/>
      <c r="E75" s="57"/>
      <c r="F75" s="57"/>
      <c r="G75" s="57"/>
      <c r="H75" s="57"/>
      <c r="I75" s="17"/>
      <c r="J75" s="17"/>
    </row>
    <row r="76" spans="1:8" ht="15">
      <c r="A76" s="38"/>
      <c r="B76" s="38"/>
      <c r="C76" s="38"/>
      <c r="D76" s="39" t="s">
        <v>55</v>
      </c>
      <c r="E76" s="38"/>
      <c r="F76" s="38"/>
      <c r="G76" s="38"/>
      <c r="H76" s="40" t="s">
        <v>2</v>
      </c>
    </row>
    <row r="77" spans="1:10" ht="12.75">
      <c r="A77" s="9"/>
      <c r="B77" s="9"/>
      <c r="C77" s="9"/>
      <c r="D77" s="9"/>
      <c r="E77" s="9"/>
      <c r="F77" s="9"/>
      <c r="G77" s="9"/>
      <c r="H77" s="9"/>
      <c r="I77" s="21"/>
      <c r="J77" s="21"/>
    </row>
    <row r="78" spans="1:10" ht="15">
      <c r="A78" s="10"/>
      <c r="B78" s="11"/>
      <c r="C78" s="11"/>
      <c r="D78" s="11"/>
      <c r="E78" s="11" t="s">
        <v>78</v>
      </c>
      <c r="F78" s="11" t="s">
        <v>8</v>
      </c>
      <c r="G78" s="11" t="s">
        <v>9</v>
      </c>
      <c r="H78" s="43" t="s">
        <v>10</v>
      </c>
      <c r="I78" s="19"/>
      <c r="J78" s="19"/>
    </row>
    <row r="79" spans="1:10" ht="15">
      <c r="A79" s="7" t="s">
        <v>11</v>
      </c>
      <c r="B79" s="11"/>
      <c r="C79" s="8"/>
      <c r="D79" s="10"/>
      <c r="E79" s="53"/>
      <c r="F79" s="8" t="s">
        <v>14</v>
      </c>
      <c r="G79" s="11" t="s">
        <v>15</v>
      </c>
      <c r="H79" s="40" t="s">
        <v>16</v>
      </c>
      <c r="I79" s="19"/>
      <c r="J79" s="19"/>
    </row>
    <row r="80" spans="1:10" ht="15">
      <c r="A80" s="30" t="s">
        <v>17</v>
      </c>
      <c r="B80" s="31"/>
      <c r="C80" s="32"/>
      <c r="D80" s="31"/>
      <c r="E80" s="32"/>
      <c r="F80" s="45" t="s">
        <v>19</v>
      </c>
      <c r="G80" s="32" t="s">
        <v>20</v>
      </c>
      <c r="H80" s="46" t="s">
        <v>14</v>
      </c>
      <c r="I80" s="19"/>
      <c r="J80" s="19"/>
    </row>
    <row r="81" spans="1:10" ht="15">
      <c r="A81" s="47" t="s">
        <v>21</v>
      </c>
      <c r="B81" s="48"/>
      <c r="C81" s="48"/>
      <c r="D81" s="48"/>
      <c r="E81" s="48" t="s">
        <v>26</v>
      </c>
      <c r="F81" s="48" t="s">
        <v>27</v>
      </c>
      <c r="G81" s="48" t="s">
        <v>28</v>
      </c>
      <c r="H81" s="49" t="s">
        <v>29</v>
      </c>
      <c r="I81" s="19"/>
      <c r="J81" s="19"/>
    </row>
    <row r="82" spans="1:8" ht="15">
      <c r="A82" s="1" t="s">
        <v>30</v>
      </c>
      <c r="B82" s="13"/>
      <c r="C82" s="13"/>
      <c r="D82" s="13"/>
      <c r="E82" s="14">
        <v>331100</v>
      </c>
      <c r="F82" s="13">
        <v>1512884</v>
      </c>
      <c r="G82" s="13">
        <v>1759005</v>
      </c>
      <c r="H82" s="44">
        <v>21374200</v>
      </c>
    </row>
    <row r="83" spans="1:8" ht="15">
      <c r="A83" s="1" t="s">
        <v>31</v>
      </c>
      <c r="B83" s="13"/>
      <c r="C83" s="13"/>
      <c r="D83" s="13"/>
      <c r="E83" s="14">
        <v>448415</v>
      </c>
      <c r="F83" s="13">
        <v>2030728</v>
      </c>
      <c r="G83" s="13">
        <v>2837302</v>
      </c>
      <c r="H83" s="44">
        <v>33785780</v>
      </c>
    </row>
    <row r="84" spans="1:8" ht="15">
      <c r="A84" s="1" t="s">
        <v>32</v>
      </c>
      <c r="B84" s="13"/>
      <c r="C84" s="13"/>
      <c r="D84" s="13"/>
      <c r="E84" s="14">
        <v>484099</v>
      </c>
      <c r="F84" s="13">
        <v>2343000</v>
      </c>
      <c r="G84" s="13">
        <v>2966042</v>
      </c>
      <c r="H84" s="44">
        <v>37331532</v>
      </c>
    </row>
    <row r="85" spans="1:8" ht="15">
      <c r="A85" s="1" t="s">
        <v>57</v>
      </c>
      <c r="B85" s="13"/>
      <c r="C85" s="13"/>
      <c r="D85" s="13"/>
      <c r="E85" s="14" t="s">
        <v>81</v>
      </c>
      <c r="F85" s="13">
        <v>2535930</v>
      </c>
      <c r="G85" s="13">
        <v>3154263</v>
      </c>
      <c r="H85" s="44">
        <v>41368040</v>
      </c>
    </row>
    <row r="86" spans="1:8" ht="15">
      <c r="A86" s="2" t="s">
        <v>60</v>
      </c>
      <c r="E86" s="36" t="s">
        <v>64</v>
      </c>
      <c r="F86" s="50">
        <v>2553689</v>
      </c>
      <c r="G86" s="50">
        <v>3403087</v>
      </c>
      <c r="H86" s="51">
        <v>44875325</v>
      </c>
    </row>
    <row r="87" spans="1:10" ht="15">
      <c r="A87" s="2" t="s">
        <v>61</v>
      </c>
      <c r="E87" s="36" t="s">
        <v>82</v>
      </c>
      <c r="F87" s="50">
        <v>2715005</v>
      </c>
      <c r="G87" s="50">
        <v>3735620</v>
      </c>
      <c r="H87" s="51">
        <v>48856804</v>
      </c>
      <c r="J87" s="52"/>
    </row>
    <row r="88" spans="1:8" ht="15">
      <c r="A88" s="2" t="s">
        <v>68</v>
      </c>
      <c r="E88" s="36" t="s">
        <v>77</v>
      </c>
      <c r="F88" s="50">
        <v>2948300</v>
      </c>
      <c r="G88" s="50">
        <v>4017946</v>
      </c>
      <c r="H88" s="51">
        <v>54991026</v>
      </c>
    </row>
    <row r="89" spans="1:8" ht="15">
      <c r="A89" s="2" t="s">
        <v>69</v>
      </c>
      <c r="E89" s="36">
        <v>635006</v>
      </c>
      <c r="F89" s="50">
        <v>2973740</v>
      </c>
      <c r="G89" s="50">
        <v>4242787</v>
      </c>
      <c r="H89" s="51">
        <v>58924337</v>
      </c>
    </row>
    <row r="90" spans="1:8" ht="15">
      <c r="A90" s="2" t="s">
        <v>99</v>
      </c>
      <c r="E90" s="36">
        <v>720696</v>
      </c>
      <c r="F90" s="50">
        <v>3491637</v>
      </c>
      <c r="G90" s="50">
        <v>4562042</v>
      </c>
      <c r="H90" s="51">
        <v>67007284</v>
      </c>
    </row>
    <row r="91" spans="1:8" ht="15">
      <c r="A91" s="2" t="s">
        <v>102</v>
      </c>
      <c r="E91" s="36">
        <v>767593</v>
      </c>
      <c r="F91" s="50">
        <v>3748484</v>
      </c>
      <c r="G91" s="50">
        <v>4661385</v>
      </c>
      <c r="H91" s="51">
        <v>72717935</v>
      </c>
    </row>
    <row r="92" spans="5:8" ht="15">
      <c r="E92" s="36"/>
      <c r="F92" s="50"/>
      <c r="G92" s="50"/>
      <c r="H92" s="51"/>
    </row>
    <row r="93" spans="1:8" ht="15">
      <c r="A93" s="10" t="s">
        <v>103</v>
      </c>
      <c r="B93" s="13"/>
      <c r="C93" s="13"/>
      <c r="D93" s="13"/>
      <c r="E93" s="14"/>
      <c r="F93" s="13"/>
      <c r="G93" s="13"/>
      <c r="H93" s="44" t="s">
        <v>1</v>
      </c>
    </row>
    <row r="94" spans="1:8" ht="15">
      <c r="A94" s="7" t="s">
        <v>33</v>
      </c>
      <c r="B94" s="13"/>
      <c r="C94" s="13"/>
      <c r="D94" s="13"/>
      <c r="E94" s="14"/>
      <c r="F94" s="13"/>
      <c r="G94" s="13"/>
      <c r="H94" s="44"/>
    </row>
    <row r="95" spans="1:8" ht="15">
      <c r="A95" s="1" t="s">
        <v>34</v>
      </c>
      <c r="B95" s="13"/>
      <c r="C95" s="13"/>
      <c r="D95" s="13"/>
      <c r="E95" s="14">
        <v>52047</v>
      </c>
      <c r="F95" s="13">
        <v>210038</v>
      </c>
      <c r="G95" s="13">
        <v>113748</v>
      </c>
      <c r="H95" s="44">
        <f aca="true" t="shared" si="0" ref="H95:H109">SUM(D26:H26)+SUM(E95:G95)</f>
        <v>5719920</v>
      </c>
    </row>
    <row r="96" spans="1:8" ht="15">
      <c r="A96" s="1" t="s">
        <v>62</v>
      </c>
      <c r="B96" s="13"/>
      <c r="C96" s="13"/>
      <c r="D96" s="13"/>
      <c r="E96" s="14">
        <v>665</v>
      </c>
      <c r="F96" s="13">
        <v>2878</v>
      </c>
      <c r="G96" s="13">
        <v>667</v>
      </c>
      <c r="H96" s="44">
        <f t="shared" si="0"/>
        <v>21144</v>
      </c>
    </row>
    <row r="97" spans="1:8" ht="15">
      <c r="A97" s="1" t="s">
        <v>35</v>
      </c>
      <c r="B97" s="13"/>
      <c r="C97" s="13"/>
      <c r="D97" s="13"/>
      <c r="E97" s="14">
        <v>10286</v>
      </c>
      <c r="F97" s="13">
        <v>97506</v>
      </c>
      <c r="G97" s="13">
        <v>39744</v>
      </c>
      <c r="H97" s="44">
        <f t="shared" si="0"/>
        <v>726819</v>
      </c>
    </row>
    <row r="98" spans="1:8" ht="15">
      <c r="A98" s="1" t="s">
        <v>36</v>
      </c>
      <c r="B98" s="13"/>
      <c r="C98" s="13"/>
      <c r="D98" s="13"/>
      <c r="E98" s="14">
        <v>14220</v>
      </c>
      <c r="F98" s="13">
        <v>62812</v>
      </c>
      <c r="G98" s="13">
        <v>131179</v>
      </c>
      <c r="H98" s="44">
        <f t="shared" si="0"/>
        <v>750703</v>
      </c>
    </row>
    <row r="99" spans="1:8" ht="15">
      <c r="A99" s="1" t="s">
        <v>71</v>
      </c>
      <c r="B99" s="13"/>
      <c r="C99" s="13"/>
      <c r="D99" s="13"/>
      <c r="E99" s="14">
        <v>2043</v>
      </c>
      <c r="F99" s="13">
        <v>57099</v>
      </c>
      <c r="G99" s="13">
        <v>85228</v>
      </c>
      <c r="H99" s="44">
        <f t="shared" si="0"/>
        <v>1215745</v>
      </c>
    </row>
    <row r="100" spans="1:8" ht="15">
      <c r="A100" s="1" t="s">
        <v>92</v>
      </c>
      <c r="B100" s="13"/>
      <c r="C100" s="13"/>
      <c r="D100" s="14"/>
      <c r="E100" s="14">
        <v>4868</v>
      </c>
      <c r="F100" s="13">
        <v>28326</v>
      </c>
      <c r="G100" s="13">
        <v>4274</v>
      </c>
      <c r="H100" s="44">
        <f t="shared" si="0"/>
        <v>436120</v>
      </c>
    </row>
    <row r="101" spans="1:8" ht="15">
      <c r="A101" s="1" t="s">
        <v>37</v>
      </c>
      <c r="B101" s="13"/>
      <c r="C101" s="13"/>
      <c r="D101" s="13"/>
      <c r="E101" s="14">
        <v>47014</v>
      </c>
      <c r="F101" s="13">
        <v>386640</v>
      </c>
      <c r="G101" s="13">
        <v>491304</v>
      </c>
      <c r="H101" s="44">
        <f t="shared" si="0"/>
        <v>7087490</v>
      </c>
    </row>
    <row r="102" spans="1:8" ht="15">
      <c r="A102" s="1" t="s">
        <v>83</v>
      </c>
      <c r="B102" s="13"/>
      <c r="C102" s="13"/>
      <c r="D102" s="13"/>
      <c r="E102" s="14">
        <v>12134</v>
      </c>
      <c r="F102" s="13">
        <v>205992</v>
      </c>
      <c r="G102" s="13">
        <v>390451</v>
      </c>
      <c r="H102" s="44">
        <f t="shared" si="0"/>
        <v>2547910</v>
      </c>
    </row>
    <row r="103" spans="1:8" ht="15">
      <c r="A103" s="1" t="s">
        <v>72</v>
      </c>
      <c r="B103" s="13"/>
      <c r="C103" s="13"/>
      <c r="D103" s="13"/>
      <c r="E103" s="14">
        <v>4916</v>
      </c>
      <c r="F103" s="13">
        <v>43984</v>
      </c>
      <c r="G103" s="13">
        <v>5625</v>
      </c>
      <c r="H103" s="44">
        <f t="shared" si="0"/>
        <v>288813</v>
      </c>
    </row>
    <row r="104" spans="1:8" ht="15">
      <c r="A104" s="1" t="s">
        <v>79</v>
      </c>
      <c r="B104" s="13"/>
      <c r="C104" s="13"/>
      <c r="D104" s="13"/>
      <c r="E104" s="14">
        <v>20139</v>
      </c>
      <c r="F104" s="13">
        <v>42230</v>
      </c>
      <c r="G104" s="13">
        <v>13156</v>
      </c>
      <c r="H104" s="44">
        <f t="shared" si="0"/>
        <v>438596</v>
      </c>
    </row>
    <row r="105" spans="1:8" ht="15">
      <c r="A105" s="1" t="s">
        <v>74</v>
      </c>
      <c r="B105" s="13"/>
      <c r="C105" s="13"/>
      <c r="D105" s="13"/>
      <c r="E105" s="14">
        <v>9539</v>
      </c>
      <c r="F105" s="13">
        <v>62566</v>
      </c>
      <c r="G105" s="13">
        <v>33447</v>
      </c>
      <c r="H105" s="44">
        <f t="shared" si="0"/>
        <v>1216958</v>
      </c>
    </row>
    <row r="106" spans="1:8" ht="15">
      <c r="A106" s="1" t="s">
        <v>38</v>
      </c>
      <c r="B106" s="13"/>
      <c r="C106" s="13"/>
      <c r="D106" s="13"/>
      <c r="E106" s="14">
        <v>66223</v>
      </c>
      <c r="F106" s="13">
        <v>192351</v>
      </c>
      <c r="G106" s="13">
        <v>294930</v>
      </c>
      <c r="H106" s="44">
        <f t="shared" si="0"/>
        <v>3976584</v>
      </c>
    </row>
    <row r="107" spans="1:8" ht="15">
      <c r="A107" s="1" t="s">
        <v>39</v>
      </c>
      <c r="B107" s="13"/>
      <c r="C107" s="13"/>
      <c r="D107" s="13"/>
      <c r="E107" s="14">
        <v>97694</v>
      </c>
      <c r="F107" s="13">
        <v>209496</v>
      </c>
      <c r="G107" s="13">
        <v>30019</v>
      </c>
      <c r="H107" s="44">
        <f t="shared" si="0"/>
        <v>2792074</v>
      </c>
    </row>
    <row r="108" spans="1:8" ht="15">
      <c r="A108" s="1" t="s">
        <v>40</v>
      </c>
      <c r="B108" s="13"/>
      <c r="C108" s="13"/>
      <c r="D108" s="13"/>
      <c r="E108" s="14">
        <v>24626</v>
      </c>
      <c r="F108" s="13">
        <v>107208</v>
      </c>
      <c r="G108" s="13">
        <v>504621</v>
      </c>
      <c r="H108" s="44">
        <f t="shared" si="0"/>
        <v>3803528</v>
      </c>
    </row>
    <row r="109" spans="1:8" ht="15">
      <c r="A109" s="1" t="s">
        <v>41</v>
      </c>
      <c r="B109" s="13"/>
      <c r="C109" s="13"/>
      <c r="D109" s="13"/>
      <c r="E109" s="14">
        <v>61701</v>
      </c>
      <c r="F109" s="13">
        <v>499195</v>
      </c>
      <c r="G109" s="13">
        <v>408679</v>
      </c>
      <c r="H109" s="44">
        <f t="shared" si="0"/>
        <v>8968733</v>
      </c>
    </row>
    <row r="110" spans="1:8" ht="15">
      <c r="A110" s="1" t="s">
        <v>93</v>
      </c>
      <c r="B110" s="13"/>
      <c r="C110" s="13"/>
      <c r="D110" s="13"/>
      <c r="E110" s="14">
        <v>2973</v>
      </c>
      <c r="F110" s="13">
        <v>7169</v>
      </c>
      <c r="G110" s="13">
        <v>2064</v>
      </c>
      <c r="H110" s="44">
        <v>106325</v>
      </c>
    </row>
    <row r="111" spans="1:8" ht="15">
      <c r="A111" s="1" t="s">
        <v>105</v>
      </c>
      <c r="B111" s="13"/>
      <c r="C111" s="13"/>
      <c r="D111" s="13"/>
      <c r="E111" s="14">
        <v>2827</v>
      </c>
      <c r="F111" s="13">
        <v>14028</v>
      </c>
      <c r="G111" s="13">
        <v>3517</v>
      </c>
      <c r="H111" s="44">
        <f>SUM(D42:H42)+SUM(E111:G111)</f>
        <v>73382</v>
      </c>
    </row>
    <row r="112" spans="1:8" ht="15">
      <c r="A112" s="1" t="s">
        <v>75</v>
      </c>
      <c r="B112" s="13"/>
      <c r="C112" s="14"/>
      <c r="D112" s="13"/>
      <c r="E112" s="14">
        <v>840</v>
      </c>
      <c r="F112" s="13">
        <v>4470</v>
      </c>
      <c r="G112" s="13">
        <v>710</v>
      </c>
      <c r="H112" s="44">
        <f>SUM(D43:H43)+SUM(E112:G112)</f>
        <v>42145</v>
      </c>
    </row>
    <row r="113" spans="1:8" ht="15">
      <c r="A113" s="1" t="s">
        <v>42</v>
      </c>
      <c r="B113" s="13"/>
      <c r="C113" s="13"/>
      <c r="D113" s="13"/>
      <c r="E113" s="14">
        <v>3712</v>
      </c>
      <c r="F113" s="13">
        <v>50262</v>
      </c>
      <c r="G113" s="13">
        <v>13541</v>
      </c>
      <c r="H113" s="44">
        <v>171917</v>
      </c>
    </row>
    <row r="114" spans="1:8" ht="15">
      <c r="A114" s="1" t="s">
        <v>43</v>
      </c>
      <c r="B114" s="13"/>
      <c r="C114" s="13"/>
      <c r="D114" s="13"/>
      <c r="E114" s="14">
        <v>16204</v>
      </c>
      <c r="F114" s="13">
        <v>86039</v>
      </c>
      <c r="G114" s="13">
        <v>63579</v>
      </c>
      <c r="H114" s="44">
        <v>1524982</v>
      </c>
    </row>
    <row r="115" spans="1:8" ht="15">
      <c r="A115" s="1" t="s">
        <v>76</v>
      </c>
      <c r="B115" s="13"/>
      <c r="C115" s="13"/>
      <c r="D115" s="13"/>
      <c r="E115" s="14">
        <v>18579</v>
      </c>
      <c r="F115" s="13">
        <v>110566</v>
      </c>
      <c r="G115" s="13">
        <v>463778</v>
      </c>
      <c r="H115" s="44">
        <f aca="true" t="shared" si="1" ref="H115:H122">SUM(D46:H46)+SUM(E115:G115)</f>
        <v>3529100</v>
      </c>
    </row>
    <row r="116" spans="1:8" ht="15">
      <c r="A116" s="1" t="s">
        <v>44</v>
      </c>
      <c r="B116" s="13"/>
      <c r="C116" s="13"/>
      <c r="D116" s="13"/>
      <c r="E116" s="14">
        <v>55936</v>
      </c>
      <c r="F116" s="13">
        <v>187153</v>
      </c>
      <c r="G116" s="13">
        <v>469047</v>
      </c>
      <c r="H116" s="44">
        <f t="shared" si="1"/>
        <v>3833806</v>
      </c>
    </row>
    <row r="117" spans="1:8" ht="15">
      <c r="A117" s="1" t="s">
        <v>45</v>
      </c>
      <c r="B117" s="13"/>
      <c r="C117" s="14"/>
      <c r="D117" s="13"/>
      <c r="E117" s="14">
        <v>893</v>
      </c>
      <c r="F117" s="13">
        <v>1972</v>
      </c>
      <c r="G117" s="13">
        <v>9</v>
      </c>
      <c r="H117" s="44">
        <f t="shared" si="1"/>
        <v>17236</v>
      </c>
    </row>
    <row r="118" spans="1:8" ht="15">
      <c r="A118" s="1" t="s">
        <v>46</v>
      </c>
      <c r="B118" s="13"/>
      <c r="C118" s="13"/>
      <c r="D118" s="13"/>
      <c r="E118" s="14">
        <v>96864</v>
      </c>
      <c r="F118" s="13">
        <v>480549</v>
      </c>
      <c r="G118" s="13">
        <v>207691</v>
      </c>
      <c r="H118" s="44">
        <f t="shared" si="1"/>
        <v>8575241</v>
      </c>
    </row>
    <row r="119" spans="1:8" ht="15">
      <c r="A119" s="1" t="s">
        <v>85</v>
      </c>
      <c r="B119" s="13"/>
      <c r="C119" s="13"/>
      <c r="D119" s="13"/>
      <c r="E119" s="14">
        <v>1596</v>
      </c>
      <c r="F119" s="13">
        <v>6916</v>
      </c>
      <c r="G119" s="13">
        <v>1703</v>
      </c>
      <c r="H119" s="44">
        <f t="shared" si="1"/>
        <v>75547</v>
      </c>
    </row>
    <row r="120" spans="1:8" ht="15">
      <c r="A120" s="1" t="s">
        <v>107</v>
      </c>
      <c r="B120" s="13"/>
      <c r="C120" s="13"/>
      <c r="D120" s="13"/>
      <c r="E120" s="14">
        <v>5413</v>
      </c>
      <c r="F120" s="13">
        <v>15461</v>
      </c>
      <c r="G120" s="13">
        <v>35001</v>
      </c>
      <c r="H120" s="44">
        <f t="shared" si="1"/>
        <v>515982</v>
      </c>
    </row>
    <row r="121" spans="1:8" ht="15">
      <c r="A121" s="1" t="s">
        <v>47</v>
      </c>
      <c r="B121" s="13"/>
      <c r="C121" s="13"/>
      <c r="D121" s="13"/>
      <c r="E121" s="14">
        <v>41173</v>
      </c>
      <c r="F121" s="13">
        <v>152163</v>
      </c>
      <c r="G121" s="13">
        <v>747291</v>
      </c>
      <c r="H121" s="44">
        <f t="shared" si="1"/>
        <v>6460198</v>
      </c>
    </row>
    <row r="122" spans="1:8" ht="15">
      <c r="A122" s="1" t="s">
        <v>94</v>
      </c>
      <c r="B122" s="13"/>
      <c r="C122" s="13"/>
      <c r="D122" s="14"/>
      <c r="E122" s="14">
        <v>41385</v>
      </c>
      <c r="F122" s="13">
        <v>241035</v>
      </c>
      <c r="G122" s="13">
        <v>83505</v>
      </c>
      <c r="H122" s="44">
        <f t="shared" si="1"/>
        <v>2547963</v>
      </c>
    </row>
    <row r="123" spans="1:10" ht="15">
      <c r="A123" s="7" t="s">
        <v>48</v>
      </c>
      <c r="B123" s="13"/>
      <c r="C123" s="13"/>
      <c r="D123" s="13"/>
      <c r="E123" s="14"/>
      <c r="F123" s="13"/>
      <c r="G123" s="13"/>
      <c r="H123" s="44"/>
      <c r="I123" s="13"/>
      <c r="J123" s="13"/>
    </row>
    <row r="124" spans="1:8" ht="15">
      <c r="A124" s="1" t="s">
        <v>88</v>
      </c>
      <c r="B124" s="13"/>
      <c r="C124" s="13"/>
      <c r="D124" s="13"/>
      <c r="E124" s="14">
        <v>459</v>
      </c>
      <c r="F124" s="13">
        <v>1519</v>
      </c>
      <c r="G124" s="13">
        <v>789</v>
      </c>
      <c r="H124" s="44">
        <f aca="true" t="shared" si="2" ref="H124:H130">SUM(D56:H56)+SUM(E124:G124)</f>
        <v>28456</v>
      </c>
    </row>
    <row r="125" spans="1:8" ht="15">
      <c r="A125" s="1" t="s">
        <v>89</v>
      </c>
      <c r="B125" s="13"/>
      <c r="C125" s="13"/>
      <c r="D125" s="13"/>
      <c r="E125" s="14">
        <v>1239</v>
      </c>
      <c r="F125" s="13">
        <v>9130</v>
      </c>
      <c r="G125" s="13">
        <v>36</v>
      </c>
      <c r="H125" s="44">
        <f t="shared" si="2"/>
        <v>586107</v>
      </c>
    </row>
    <row r="126" spans="1:8" ht="15">
      <c r="A126" s="1" t="s">
        <v>95</v>
      </c>
      <c r="B126" s="13"/>
      <c r="C126" s="13"/>
      <c r="D126" s="13"/>
      <c r="E126" s="14">
        <v>160</v>
      </c>
      <c r="F126" s="13">
        <v>6677</v>
      </c>
      <c r="G126" s="13">
        <v>90</v>
      </c>
      <c r="H126" s="44">
        <f t="shared" si="2"/>
        <v>35115</v>
      </c>
    </row>
    <row r="127" spans="1:8" ht="15">
      <c r="A127" s="1" t="s">
        <v>49</v>
      </c>
      <c r="B127" s="13"/>
      <c r="C127" s="13"/>
      <c r="D127" s="13"/>
      <c r="E127" s="14">
        <v>399</v>
      </c>
      <c r="F127" s="13">
        <v>3725</v>
      </c>
      <c r="G127" s="13">
        <v>319</v>
      </c>
      <c r="H127" s="44">
        <f t="shared" si="2"/>
        <v>48300</v>
      </c>
    </row>
    <row r="128" spans="1:8" ht="15">
      <c r="A128" s="1" t="s">
        <v>50</v>
      </c>
      <c r="B128" s="13"/>
      <c r="C128" s="13"/>
      <c r="D128" s="14"/>
      <c r="E128" s="14">
        <v>44445</v>
      </c>
      <c r="F128" s="13">
        <v>151548</v>
      </c>
      <c r="G128" s="13">
        <v>14655</v>
      </c>
      <c r="H128" s="44">
        <f t="shared" si="2"/>
        <v>4236675</v>
      </c>
    </row>
    <row r="129" spans="1:8" ht="15">
      <c r="A129" s="1" t="s">
        <v>51</v>
      </c>
      <c r="B129" s="13"/>
      <c r="C129" s="13"/>
      <c r="D129" s="13"/>
      <c r="E129" s="14">
        <v>5</v>
      </c>
      <c r="F129" s="13">
        <v>270</v>
      </c>
      <c r="G129" s="13">
        <v>547</v>
      </c>
      <c r="H129" s="44">
        <f t="shared" si="2"/>
        <v>5371</v>
      </c>
    </row>
    <row r="130" spans="1:8" ht="15">
      <c r="A130" s="1" t="s">
        <v>58</v>
      </c>
      <c r="B130" s="13"/>
      <c r="C130" s="13"/>
      <c r="D130" s="13"/>
      <c r="E130" s="14">
        <v>4376</v>
      </c>
      <c r="F130" s="13">
        <v>9511</v>
      </c>
      <c r="G130" s="13">
        <v>6441</v>
      </c>
      <c r="H130" s="44">
        <f t="shared" si="2"/>
        <v>312950</v>
      </c>
    </row>
    <row r="131" spans="1:10" ht="12.75">
      <c r="A131" s="58" t="s">
        <v>97</v>
      </c>
      <c r="B131" s="59"/>
      <c r="C131" s="59"/>
      <c r="D131" s="59"/>
      <c r="E131" s="59"/>
      <c r="F131" s="59"/>
      <c r="G131" s="59"/>
      <c r="H131" s="59"/>
      <c r="I131" s="29"/>
      <c r="J131" s="29"/>
    </row>
    <row r="132" spans="1:8" ht="12.75">
      <c r="A132" s="2" t="s">
        <v>65</v>
      </c>
      <c r="D132" s="19"/>
      <c r="F132" s="2" t="s">
        <v>80</v>
      </c>
      <c r="H132" s="1"/>
    </row>
    <row r="133" spans="1:4" ht="12.75">
      <c r="A133" s="34" t="s">
        <v>67</v>
      </c>
      <c r="C133" s="19"/>
      <c r="D133" s="2" t="s">
        <v>66</v>
      </c>
    </row>
    <row r="134" spans="1:10" ht="12.75">
      <c r="A134" s="1" t="s">
        <v>63</v>
      </c>
      <c r="D134" s="1" t="s">
        <v>96</v>
      </c>
      <c r="F134" s="35" t="s">
        <v>106</v>
      </c>
      <c r="J134" s="4"/>
    </row>
    <row r="135" spans="1:10" ht="12.75">
      <c r="A135" s="1"/>
      <c r="D135" s="1"/>
      <c r="F135" s="35"/>
      <c r="J135" s="4"/>
    </row>
    <row r="136" spans="3:10" ht="12.75">
      <c r="C136" s="4"/>
      <c r="D136" s="35"/>
      <c r="E136" s="4"/>
      <c r="G136" s="4"/>
      <c r="H136" s="4"/>
      <c r="I136" s="4"/>
      <c r="J136" s="4"/>
    </row>
  </sheetData>
  <mergeCells count="8">
    <mergeCell ref="A2:H2"/>
    <mergeCell ref="A4:H4"/>
    <mergeCell ref="A64:H64"/>
    <mergeCell ref="A131:H131"/>
    <mergeCell ref="A72:H72"/>
    <mergeCell ref="A74:H74"/>
    <mergeCell ref="A75:H75"/>
    <mergeCell ref="A5:H5"/>
  </mergeCells>
  <printOptions/>
  <pageMargins left="0.5" right="0.25" top="0.12" bottom="0.25" header="0.12" footer="0"/>
  <pageSetup horizontalDpi="200" verticalDpi="200" orientation="portrait" scale="76" r:id="rId1"/>
  <rowBreaks count="1" manualBreakCount="1">
    <brk id="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2008-03-24T10:15:50Z</cp:lastPrinted>
  <dcterms:created xsi:type="dcterms:W3CDTF">2001-02-13T14:57:03Z</dcterms:created>
  <dcterms:modified xsi:type="dcterms:W3CDTF">2010-08-06T07:24:17Z</dcterms:modified>
  <cp:category/>
  <cp:version/>
  <cp:contentType/>
  <cp:contentStatus/>
</cp:coreProperties>
</file>